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<sst xmlns="http://schemas.openxmlformats.org/spreadsheetml/2006/main" count="270" uniqueCount="201">
  <si>
    <r>
      <t>2021年柔性引进教师考核结果公示</t>
    </r>
    <r>
      <rPr>
        <sz val="11"/>
        <color theme="1"/>
        <rFont val="宋体"/>
        <charset val="134"/>
        <scheme val="minor"/>
      </rPr>
      <t xml:space="preserve">
</t>
    </r>
  </si>
  <si>
    <t xml:space="preserve"> 公示时间：2021年8月31-9月4日，公示期间举报投诉电话：07988416601（人事处）、8445678（纪委监督检查室）</t>
  </si>
  <si>
    <t>部门</t>
  </si>
  <si>
    <t>岗位</t>
  </si>
  <si>
    <t>姓名</t>
  </si>
  <si>
    <t>胸牌号</t>
  </si>
  <si>
    <t>试讲
平均分分值</t>
  </si>
  <si>
    <t>专业测试
平均分分值</t>
  </si>
  <si>
    <t>考核总成绩
试讲*40%+专业测试*60</t>
  </si>
  <si>
    <t>排序</t>
  </si>
  <si>
    <t>备注</t>
  </si>
  <si>
    <t>陶瓷艺术学院</t>
  </si>
  <si>
    <t>花纸设计教学岗</t>
  </si>
  <si>
    <t>潘璇</t>
  </si>
  <si>
    <t>011-16</t>
  </si>
  <si>
    <t>88.2</t>
  </si>
  <si>
    <t>88.8</t>
  </si>
  <si>
    <t>拟聘用</t>
  </si>
  <si>
    <t>赫婵娟</t>
  </si>
  <si>
    <t>011-03</t>
  </si>
  <si>
    <t>87.4</t>
  </si>
  <si>
    <t>87.80</t>
  </si>
  <si>
    <t>陶瓷3D打印教学岗</t>
  </si>
  <si>
    <t>刘红利</t>
  </si>
  <si>
    <t>012—04</t>
  </si>
  <si>
    <t>美术教育专业教学</t>
  </si>
  <si>
    <t>胡吟月</t>
  </si>
  <si>
    <t>013—20</t>
  </si>
  <si>
    <t>013—05</t>
  </si>
  <si>
    <t xml:space="preserve">童新玥 </t>
  </si>
  <si>
    <t>013—17</t>
  </si>
  <si>
    <t>013—24</t>
  </si>
  <si>
    <t>声乐、器乐教学岗</t>
  </si>
  <si>
    <t>占璟</t>
  </si>
  <si>
    <t>014-01</t>
  </si>
  <si>
    <t>漆艺教学岗</t>
  </si>
  <si>
    <t>闫雪朋</t>
  </si>
  <si>
    <t>015-03</t>
  </si>
  <si>
    <t>1</t>
  </si>
  <si>
    <t>艺术史论教学岗</t>
  </si>
  <si>
    <t>朱希仁</t>
  </si>
  <si>
    <t>016-04</t>
  </si>
  <si>
    <t>016-13</t>
  </si>
  <si>
    <t>书法教学岗</t>
  </si>
  <si>
    <t>孙虹睿</t>
  </si>
  <si>
    <t>017-04</t>
  </si>
  <si>
    <t>雕塑教学岗</t>
  </si>
  <si>
    <t>张小池</t>
  </si>
  <si>
    <t>018-09</t>
  </si>
  <si>
    <t>中国画教学岗</t>
  </si>
  <si>
    <t>黄督</t>
  </si>
  <si>
    <t>019-03</t>
  </si>
  <si>
    <t>基础部</t>
  </si>
  <si>
    <t>普通话教学岗</t>
  </si>
  <si>
    <t>王文剑</t>
  </si>
  <si>
    <t>041—01</t>
  </si>
  <si>
    <t>041—07</t>
  </si>
  <si>
    <t>数学教学岗</t>
  </si>
  <si>
    <t>张睿杰</t>
  </si>
  <si>
    <t>042—01</t>
  </si>
  <si>
    <t>教育心理学教学岗</t>
  </si>
  <si>
    <t>洪丽萍</t>
  </si>
  <si>
    <t>043—02</t>
  </si>
  <si>
    <t>艾月月</t>
  </si>
  <si>
    <t>043—01</t>
  </si>
  <si>
    <t>体育教学岗</t>
  </si>
  <si>
    <t>杨建华</t>
  </si>
  <si>
    <t>044—03</t>
  </si>
  <si>
    <t>044—06</t>
  </si>
  <si>
    <t>刘伟华</t>
  </si>
  <si>
    <t>044—05</t>
  </si>
  <si>
    <t>英语教学岗</t>
  </si>
  <si>
    <t>臧伟田</t>
  </si>
  <si>
    <t>045—02</t>
  </si>
  <si>
    <t>045—03</t>
  </si>
  <si>
    <t>经济管理学院</t>
  </si>
  <si>
    <t>茶艺教学岗</t>
  </si>
  <si>
    <t>刘瑶</t>
  </si>
  <si>
    <t>001-02</t>
  </si>
  <si>
    <t>82.6</t>
  </si>
  <si>
    <t>83.8</t>
  </si>
  <si>
    <t>网店运营教学岗</t>
  </si>
  <si>
    <t>邓周俊</t>
  </si>
  <si>
    <t>002-05</t>
  </si>
  <si>
    <t>81</t>
  </si>
  <si>
    <t>樊文韬</t>
  </si>
  <si>
    <t>002-04</t>
  </si>
  <si>
    <t>78.5</t>
  </si>
  <si>
    <t>81.1</t>
  </si>
  <si>
    <t>新媒体营销教学岗</t>
  </si>
  <si>
    <t>张雪霞</t>
  </si>
  <si>
    <t>003-04</t>
  </si>
  <si>
    <t>81.8</t>
  </si>
  <si>
    <t>82.2</t>
  </si>
  <si>
    <t>短视频拍摄制作教学岗</t>
  </si>
  <si>
    <t>万文奇</t>
  </si>
  <si>
    <t>004-01</t>
  </si>
  <si>
    <t>80.4</t>
  </si>
  <si>
    <t>直播营销教学岗</t>
  </si>
  <si>
    <t>韦卓佩</t>
  </si>
  <si>
    <t>005-02</t>
  </si>
  <si>
    <t>86.8</t>
  </si>
  <si>
    <t>黄倩</t>
  </si>
  <si>
    <t>005-01</t>
  </si>
  <si>
    <t>67.7</t>
  </si>
  <si>
    <t>跨境电商教学岗</t>
  </si>
  <si>
    <t>董振杰</t>
  </si>
  <si>
    <t>006-06</t>
  </si>
  <si>
    <t>80.6</t>
  </si>
  <si>
    <t>幼儿舞蹈教学岗</t>
  </si>
  <si>
    <t>靖如</t>
  </si>
  <si>
    <t>007-01</t>
  </si>
  <si>
    <t>82.4</t>
  </si>
  <si>
    <t>音乐教学岗</t>
  </si>
  <si>
    <t>邓卓尔</t>
  </si>
  <si>
    <t>008-01</t>
  </si>
  <si>
    <t>89.6</t>
  </si>
  <si>
    <t>幼儿美术教学岗</t>
  </si>
  <si>
    <t>岳星</t>
  </si>
  <si>
    <t>009-04</t>
  </si>
  <si>
    <t>89.2</t>
  </si>
  <si>
    <t>婴幼儿保健教学岗</t>
  </si>
  <si>
    <t>陈明素</t>
  </si>
  <si>
    <t>010-02</t>
  </si>
  <si>
    <t>83.6</t>
  </si>
  <si>
    <t>材料与机械工程学院</t>
  </si>
  <si>
    <t>新能源材料与器件专业教学岗</t>
  </si>
  <si>
    <t>范人杰</t>
  </si>
  <si>
    <t>020-03</t>
  </si>
  <si>
    <t>江涛</t>
  </si>
  <si>
    <t>020-04</t>
  </si>
  <si>
    <t>机电一体化专业教学岗</t>
  </si>
  <si>
    <t>舒方林</t>
  </si>
  <si>
    <t>022-01</t>
  </si>
  <si>
    <t>数字艺术学院</t>
  </si>
  <si>
    <t>动画与影视美术教学岗</t>
  </si>
  <si>
    <t>王海燕</t>
  </si>
  <si>
    <t>023-03</t>
  </si>
  <si>
    <t>90.6</t>
  </si>
  <si>
    <t>85.75</t>
  </si>
  <si>
    <t>动画设计与制作教学岗</t>
  </si>
  <si>
    <t>何造林</t>
  </si>
  <si>
    <t>024-06</t>
  </si>
  <si>
    <t>钟昊明</t>
  </si>
  <si>
    <t>024-03</t>
  </si>
  <si>
    <t>视觉设计教学岗</t>
  </si>
  <si>
    <t>刘梦青</t>
  </si>
  <si>
    <t>025-04</t>
  </si>
  <si>
    <t>李仁红</t>
  </si>
  <si>
    <t>025-06</t>
  </si>
  <si>
    <t xml:space="preserve">字媒体艺术设计教学岗
</t>
  </si>
  <si>
    <t>白丹丹</t>
  </si>
  <si>
    <t>028-01</t>
  </si>
  <si>
    <t>三维特效制作教学岗</t>
  </si>
  <si>
    <t>李德龙</t>
  </si>
  <si>
    <t>029-03</t>
  </si>
  <si>
    <t>视特效制作教学岗</t>
  </si>
  <si>
    <t>饶梦琦</t>
  </si>
  <si>
    <t>030-01</t>
  </si>
  <si>
    <t>三维动画制作教学岗</t>
  </si>
  <si>
    <t>周琳华</t>
  </si>
  <si>
    <t>031-01</t>
  </si>
  <si>
    <t>商业摄影教学岗</t>
  </si>
  <si>
    <t>邹杨</t>
  </si>
  <si>
    <t>032-05</t>
  </si>
  <si>
    <t>方珍</t>
  </si>
  <si>
    <t>032-01</t>
  </si>
  <si>
    <t>数字影音录制教学岗</t>
  </si>
  <si>
    <t>刘胜阳</t>
  </si>
  <si>
    <t>033-02</t>
  </si>
  <si>
    <t>移动应用开发教学岗</t>
  </si>
  <si>
    <t>江韦</t>
  </si>
  <si>
    <t>034-01</t>
  </si>
  <si>
    <t>设计艺术学院</t>
  </si>
  <si>
    <t>环境艺术设计教学岗</t>
  </si>
  <si>
    <t>王雪萍</t>
  </si>
  <si>
    <t>036-04</t>
  </si>
  <si>
    <t>王立红</t>
  </si>
  <si>
    <t>036-06</t>
  </si>
  <si>
    <t>王苏宇</t>
  </si>
  <si>
    <t>036-03</t>
  </si>
  <si>
    <t>韩昱</t>
  </si>
  <si>
    <t>036-08</t>
  </si>
  <si>
    <t>卢志安</t>
  </si>
  <si>
    <t>036-02</t>
  </si>
  <si>
    <t>服装设计教学岗</t>
  </si>
  <si>
    <t>孙庆玉</t>
  </si>
  <si>
    <t>038-03</t>
  </si>
  <si>
    <t>视觉传达设计教学岗</t>
  </si>
  <si>
    <t>李莉</t>
  </si>
  <si>
    <t>039-03</t>
  </si>
  <si>
    <t>廖丽君</t>
  </si>
  <si>
    <t>039-02</t>
  </si>
  <si>
    <t>产品设计教学岗</t>
  </si>
  <si>
    <t>石杰灵</t>
  </si>
  <si>
    <t>040-06</t>
  </si>
  <si>
    <t>郑博雅</t>
  </si>
  <si>
    <t>040-07</t>
  </si>
  <si>
    <t>万勐杰</t>
  </si>
  <si>
    <t>040-01</t>
  </si>
  <si>
    <t xml:space="preserve">                                                                        人事处
                                                                        2021年8月31日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</si>
</sst>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49" applyNumberFormat="1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"/>
  <sheetViews>
    <sheetView tabSelected="1" workbookViewId="0">
      <selection activeCell="A1" sqref="A1:I1"/>
    </sheetView>
  </sheetViews>
  <sheetFormatPr defaultColWidth="9" defaultRowHeight="13.5"/>
  <cols>
    <col min="1" max="1" width="14.375" customWidth="1"/>
    <col min="2" max="2" width="21.5" customWidth="1"/>
    <col min="5" max="5" width="10.3583333333333" customWidth="1"/>
    <col min="6" max="6" width="10.7833333333333" customWidth="1"/>
    <col min="7" max="7" width="19.5" customWidth="1"/>
    <col min="8" max="8" width="7.375" customWidth="1"/>
    <col min="9" max="9" width="11.25" customWidth="1"/>
  </cols>
  <sheetData>
    <row r="1" ht="26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6" customHeight="1" spans="1:9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17" t="s">
        <v>10</v>
      </c>
    </row>
    <row r="4" spans="1:9">
      <c r="A4" s="8" t="s">
        <v>11</v>
      </c>
      <c r="B4" s="9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7">
        <v>88.56</v>
      </c>
      <c r="H4" s="7">
        <v>1</v>
      </c>
      <c r="I4" s="7" t="s">
        <v>17</v>
      </c>
    </row>
    <row r="5" spans="1:9">
      <c r="A5" s="8"/>
      <c r="B5" s="9"/>
      <c r="C5" s="5"/>
      <c r="D5" s="5"/>
      <c r="E5" s="5"/>
      <c r="F5" s="5"/>
      <c r="G5" s="7"/>
      <c r="H5" s="7"/>
      <c r="I5" s="7"/>
    </row>
    <row r="6" spans="1:9">
      <c r="A6" s="8"/>
      <c r="B6" s="9"/>
      <c r="C6" s="10" t="s">
        <v>18</v>
      </c>
      <c r="D6" s="5" t="s">
        <v>19</v>
      </c>
      <c r="E6" s="5" t="s">
        <v>20</v>
      </c>
      <c r="F6" s="5" t="s">
        <v>21</v>
      </c>
      <c r="G6" s="7">
        <v>87.64</v>
      </c>
      <c r="H6" s="7">
        <v>2</v>
      </c>
      <c r="I6" s="7" t="s">
        <v>17</v>
      </c>
    </row>
    <row r="7" spans="1:9">
      <c r="A7" s="8"/>
      <c r="B7" s="9"/>
      <c r="C7" s="10"/>
      <c r="D7" s="5"/>
      <c r="E7" s="5"/>
      <c r="F7" s="5"/>
      <c r="G7" s="7"/>
      <c r="H7" s="7"/>
      <c r="I7" s="7"/>
    </row>
    <row r="8" spans="1:9">
      <c r="A8" s="8"/>
      <c r="B8" s="9" t="s">
        <v>22</v>
      </c>
      <c r="C8" s="5" t="s">
        <v>23</v>
      </c>
      <c r="D8" s="5" t="s">
        <v>24</v>
      </c>
      <c r="E8" s="5">
        <v>85</v>
      </c>
      <c r="F8" s="5">
        <v>90.8</v>
      </c>
      <c r="G8" s="11">
        <v>88.48</v>
      </c>
      <c r="H8" s="12">
        <v>1</v>
      </c>
      <c r="I8" s="7" t="s">
        <v>17</v>
      </c>
    </row>
    <row r="9" spans="1:9">
      <c r="A9" s="8"/>
      <c r="B9" s="9"/>
      <c r="C9" s="5"/>
      <c r="D9" s="5"/>
      <c r="E9" s="5"/>
      <c r="F9" s="5"/>
      <c r="G9" s="11"/>
      <c r="H9" s="12"/>
      <c r="I9" s="7"/>
    </row>
    <row r="10" spans="1:9">
      <c r="A10" s="8"/>
      <c r="B10" s="9" t="s">
        <v>25</v>
      </c>
      <c r="C10" s="10" t="s">
        <v>26</v>
      </c>
      <c r="D10" s="5" t="s">
        <v>27</v>
      </c>
      <c r="E10" s="11">
        <v>87.8</v>
      </c>
      <c r="F10" s="11"/>
      <c r="G10" s="13">
        <v>87.2</v>
      </c>
      <c r="H10" s="12">
        <v>1</v>
      </c>
      <c r="I10" s="7" t="s">
        <v>17</v>
      </c>
    </row>
    <row r="11" spans="1:9">
      <c r="A11" s="8"/>
      <c r="B11" s="9"/>
      <c r="C11" s="10"/>
      <c r="D11" s="5" t="s">
        <v>28</v>
      </c>
      <c r="E11" s="11"/>
      <c r="F11" s="11">
        <v>86.8</v>
      </c>
      <c r="G11" s="13"/>
      <c r="H11" s="12"/>
      <c r="I11" s="7"/>
    </row>
    <row r="12" spans="1:9">
      <c r="A12" s="8"/>
      <c r="B12" s="9"/>
      <c r="C12" s="10" t="s">
        <v>29</v>
      </c>
      <c r="D12" s="5" t="s">
        <v>30</v>
      </c>
      <c r="E12" s="11">
        <v>87.6</v>
      </c>
      <c r="F12" s="11"/>
      <c r="G12" s="13">
        <v>85.92</v>
      </c>
      <c r="H12" s="7">
        <v>2</v>
      </c>
      <c r="I12" s="7" t="s">
        <v>17</v>
      </c>
    </row>
    <row r="13" spans="1:9">
      <c r="A13" s="8"/>
      <c r="B13" s="9"/>
      <c r="C13" s="10"/>
      <c r="D13" s="5" t="s">
        <v>31</v>
      </c>
      <c r="E13" s="11"/>
      <c r="F13" s="11">
        <v>84.8</v>
      </c>
      <c r="G13" s="13"/>
      <c r="H13" s="7"/>
      <c r="I13" s="7"/>
    </row>
    <row r="14" spans="1:9">
      <c r="A14" s="8"/>
      <c r="B14" s="9" t="s">
        <v>32</v>
      </c>
      <c r="C14" s="10" t="s">
        <v>33</v>
      </c>
      <c r="D14" s="10" t="s">
        <v>34</v>
      </c>
      <c r="E14" s="11">
        <v>82</v>
      </c>
      <c r="F14" s="11">
        <v>85</v>
      </c>
      <c r="G14" s="13">
        <f>E14*0.4+F14*0.6</f>
        <v>83.8</v>
      </c>
      <c r="H14" s="7">
        <v>1</v>
      </c>
      <c r="I14" s="7" t="s">
        <v>17</v>
      </c>
    </row>
    <row r="15" spans="1:9">
      <c r="A15" s="8"/>
      <c r="B15" s="9"/>
      <c r="C15" s="10"/>
      <c r="D15" s="10"/>
      <c r="E15" s="11"/>
      <c r="F15" s="11"/>
      <c r="G15" s="13"/>
      <c r="H15" s="7"/>
      <c r="I15" s="7"/>
    </row>
    <row r="16" spans="1:9">
      <c r="A16" s="8"/>
      <c r="B16" s="14" t="s">
        <v>35</v>
      </c>
      <c r="C16" s="5" t="s">
        <v>36</v>
      </c>
      <c r="D16" s="10" t="s">
        <v>37</v>
      </c>
      <c r="E16" s="11">
        <v>84.4</v>
      </c>
      <c r="F16" s="11">
        <v>89.6</v>
      </c>
      <c r="G16" s="13">
        <f>E16*0.4+F16*0.6</f>
        <v>87.52</v>
      </c>
      <c r="H16" s="12" t="s">
        <v>38</v>
      </c>
      <c r="I16" s="7" t="s">
        <v>17</v>
      </c>
    </row>
    <row r="17" spans="1:9">
      <c r="A17" s="8"/>
      <c r="B17" s="14"/>
      <c r="C17" s="5"/>
      <c r="D17" s="10"/>
      <c r="E17" s="11"/>
      <c r="F17" s="11"/>
      <c r="G17" s="13"/>
      <c r="H17" s="12"/>
      <c r="I17" s="7"/>
    </row>
    <row r="18" spans="1:9">
      <c r="A18" s="8"/>
      <c r="B18" s="9" t="s">
        <v>39</v>
      </c>
      <c r="C18" s="5" t="s">
        <v>40</v>
      </c>
      <c r="D18" s="10" t="s">
        <v>41</v>
      </c>
      <c r="E18" s="11">
        <v>82.5</v>
      </c>
      <c r="F18" s="11"/>
      <c r="G18" s="13">
        <v>84.18</v>
      </c>
      <c r="H18" s="7">
        <v>1</v>
      </c>
      <c r="I18" s="7" t="s">
        <v>17</v>
      </c>
    </row>
    <row r="19" spans="1:9">
      <c r="A19" s="8"/>
      <c r="B19" s="9"/>
      <c r="C19" s="5"/>
      <c r="D19" s="10" t="s">
        <v>42</v>
      </c>
      <c r="E19" s="11"/>
      <c r="F19" s="11">
        <v>85.3</v>
      </c>
      <c r="G19" s="13"/>
      <c r="H19" s="7"/>
      <c r="I19" s="7"/>
    </row>
    <row r="20" spans="1:9">
      <c r="A20" s="8"/>
      <c r="B20" s="14" t="s">
        <v>43</v>
      </c>
      <c r="C20" s="5" t="s">
        <v>44</v>
      </c>
      <c r="D20" s="10" t="s">
        <v>45</v>
      </c>
      <c r="E20" s="11">
        <v>90.25</v>
      </c>
      <c r="F20" s="11">
        <v>88.5</v>
      </c>
      <c r="G20" s="13">
        <f>E20*0.4+F20*0.6</f>
        <v>89.2</v>
      </c>
      <c r="H20" s="7">
        <v>1</v>
      </c>
      <c r="I20" s="7" t="s">
        <v>17</v>
      </c>
    </row>
    <row r="21" spans="1:9">
      <c r="A21" s="8"/>
      <c r="B21" s="14"/>
      <c r="C21" s="5"/>
      <c r="D21" s="10"/>
      <c r="E21" s="11"/>
      <c r="F21" s="11"/>
      <c r="G21" s="13"/>
      <c r="H21" s="7"/>
      <c r="I21" s="7"/>
    </row>
    <row r="22" spans="1:9">
      <c r="A22" s="8"/>
      <c r="B22" s="14" t="s">
        <v>46</v>
      </c>
      <c r="C22" s="5" t="s">
        <v>47</v>
      </c>
      <c r="D22" s="10" t="s">
        <v>48</v>
      </c>
      <c r="E22" s="11">
        <v>90.2</v>
      </c>
      <c r="F22" s="11">
        <v>91.2</v>
      </c>
      <c r="G22" s="13">
        <v>90.8</v>
      </c>
      <c r="H22" s="7">
        <v>1</v>
      </c>
      <c r="I22" s="7" t="s">
        <v>17</v>
      </c>
    </row>
    <row r="23" spans="1:9">
      <c r="A23" s="8"/>
      <c r="B23" s="14"/>
      <c r="C23" s="5"/>
      <c r="D23" s="10"/>
      <c r="E23" s="11"/>
      <c r="F23" s="11"/>
      <c r="G23" s="13"/>
      <c r="H23" s="7"/>
      <c r="I23" s="7"/>
    </row>
    <row r="24" spans="1:9">
      <c r="A24" s="8"/>
      <c r="B24" s="14" t="s">
        <v>49</v>
      </c>
      <c r="C24" s="10" t="s">
        <v>50</v>
      </c>
      <c r="D24" s="5" t="s">
        <v>51</v>
      </c>
      <c r="E24" s="11">
        <v>77.75</v>
      </c>
      <c r="F24" s="11">
        <v>83.5</v>
      </c>
      <c r="G24" s="13">
        <f>E24*0.4+F24*0.6</f>
        <v>81.2</v>
      </c>
      <c r="H24" s="12" t="s">
        <v>38</v>
      </c>
      <c r="I24" s="7" t="s">
        <v>17</v>
      </c>
    </row>
    <row r="25" spans="1:9">
      <c r="A25" s="8"/>
      <c r="B25" s="14"/>
      <c r="C25" s="10"/>
      <c r="D25" s="5"/>
      <c r="E25" s="11"/>
      <c r="F25" s="11"/>
      <c r="G25" s="13"/>
      <c r="H25" s="12"/>
      <c r="I25" s="7"/>
    </row>
    <row r="26" spans="1:9">
      <c r="A26" s="15" t="s">
        <v>52</v>
      </c>
      <c r="B26" s="14" t="s">
        <v>53</v>
      </c>
      <c r="C26" s="12" t="s">
        <v>54</v>
      </c>
      <c r="D26" s="12" t="s">
        <v>55</v>
      </c>
      <c r="E26" s="16">
        <v>92.4</v>
      </c>
      <c r="F26" s="12"/>
      <c r="G26" s="7">
        <f>E26*0.4+F27*0.6</f>
        <v>83.76</v>
      </c>
      <c r="H26" s="7">
        <v>1</v>
      </c>
      <c r="I26" s="7" t="s">
        <v>17</v>
      </c>
    </row>
    <row r="27" spans="1:9">
      <c r="A27" s="15"/>
      <c r="B27" s="14"/>
      <c r="C27" s="12"/>
      <c r="D27" s="12" t="s">
        <v>56</v>
      </c>
      <c r="E27" s="12"/>
      <c r="F27" s="16">
        <v>78</v>
      </c>
      <c r="G27" s="7"/>
      <c r="H27" s="7"/>
      <c r="I27" s="7"/>
    </row>
    <row r="28" spans="1:9">
      <c r="A28" s="15"/>
      <c r="B28" s="14" t="s">
        <v>57</v>
      </c>
      <c r="C28" s="10" t="s">
        <v>58</v>
      </c>
      <c r="D28" s="10" t="s">
        <v>59</v>
      </c>
      <c r="E28" s="7">
        <v>89.8</v>
      </c>
      <c r="F28" s="7">
        <v>86</v>
      </c>
      <c r="G28" s="7">
        <f>E28*0.4+F28*0.6</f>
        <v>87.52</v>
      </c>
      <c r="H28" s="7">
        <v>1</v>
      </c>
      <c r="I28" s="7" t="s">
        <v>17</v>
      </c>
    </row>
    <row r="29" spans="1:9">
      <c r="A29" s="15"/>
      <c r="B29" s="14"/>
      <c r="C29" s="10"/>
      <c r="D29" s="10"/>
      <c r="E29" s="7"/>
      <c r="F29" s="7"/>
      <c r="G29" s="7"/>
      <c r="H29" s="7"/>
      <c r="I29" s="7"/>
    </row>
    <row r="30" spans="1:9">
      <c r="A30" s="15"/>
      <c r="B30" s="9" t="s">
        <v>60</v>
      </c>
      <c r="C30" s="12" t="s">
        <v>61</v>
      </c>
      <c r="D30" s="7" t="s">
        <v>62</v>
      </c>
      <c r="E30" s="7">
        <v>91.6</v>
      </c>
      <c r="F30" s="7">
        <v>82</v>
      </c>
      <c r="G30" s="7">
        <f>E30*0.4+F30*0.6</f>
        <v>85.84</v>
      </c>
      <c r="H30" s="12" t="s">
        <v>38</v>
      </c>
      <c r="I30" s="7" t="s">
        <v>17</v>
      </c>
    </row>
    <row r="31" spans="1:9">
      <c r="A31" s="15"/>
      <c r="B31" s="9"/>
      <c r="C31" s="12"/>
      <c r="D31" s="7"/>
      <c r="E31" s="7"/>
      <c r="F31" s="7"/>
      <c r="G31" s="7"/>
      <c r="H31" s="12"/>
      <c r="I31" s="7"/>
    </row>
    <row r="32" spans="1:9">
      <c r="A32" s="15"/>
      <c r="B32" s="9"/>
      <c r="C32" s="12" t="s">
        <v>63</v>
      </c>
      <c r="D32" s="7" t="s">
        <v>64</v>
      </c>
      <c r="E32" s="7">
        <v>83.6</v>
      </c>
      <c r="F32" s="7">
        <v>87</v>
      </c>
      <c r="G32" s="7">
        <f>E32*0.4+F32*0.6</f>
        <v>85.64</v>
      </c>
      <c r="H32" s="7">
        <v>2</v>
      </c>
      <c r="I32" s="7" t="s">
        <v>17</v>
      </c>
    </row>
    <row r="33" spans="1:9">
      <c r="A33" s="15"/>
      <c r="B33" s="9"/>
      <c r="C33" s="12"/>
      <c r="D33" s="7"/>
      <c r="E33" s="7"/>
      <c r="F33" s="7"/>
      <c r="G33" s="7"/>
      <c r="H33" s="7"/>
      <c r="I33" s="7"/>
    </row>
    <row r="34" spans="1:9">
      <c r="A34" s="15"/>
      <c r="B34" s="9" t="s">
        <v>65</v>
      </c>
      <c r="C34" s="12" t="s">
        <v>66</v>
      </c>
      <c r="D34" s="10" t="s">
        <v>67</v>
      </c>
      <c r="E34" s="7"/>
      <c r="F34" s="16">
        <v>85</v>
      </c>
      <c r="G34" s="7">
        <f>E35*0.4+F34*0.6</f>
        <v>84.44</v>
      </c>
      <c r="H34" s="7">
        <v>1</v>
      </c>
      <c r="I34" s="7" t="s">
        <v>17</v>
      </c>
    </row>
    <row r="35" spans="1:9">
      <c r="A35" s="15"/>
      <c r="B35" s="9"/>
      <c r="C35" s="12"/>
      <c r="D35" s="10" t="s">
        <v>68</v>
      </c>
      <c r="E35" s="7">
        <v>83.6</v>
      </c>
      <c r="F35" s="12"/>
      <c r="G35" s="7"/>
      <c r="H35" s="7"/>
      <c r="I35" s="7"/>
    </row>
    <row r="36" spans="1:9">
      <c r="A36" s="15"/>
      <c r="B36" s="9"/>
      <c r="C36" s="10" t="s">
        <v>69</v>
      </c>
      <c r="D36" s="10" t="s">
        <v>70</v>
      </c>
      <c r="E36" s="7"/>
      <c r="F36" s="16">
        <v>73</v>
      </c>
      <c r="G36" s="7">
        <f>E37*0.4+F36*0.6</f>
        <v>81.88</v>
      </c>
      <c r="H36" s="7">
        <v>2</v>
      </c>
      <c r="I36" s="7" t="s">
        <v>17</v>
      </c>
    </row>
    <row r="37" spans="1:9">
      <c r="A37" s="15"/>
      <c r="B37" s="9"/>
      <c r="C37" s="10"/>
      <c r="D37" s="10" t="s">
        <v>70</v>
      </c>
      <c r="E37" s="7">
        <v>95.2</v>
      </c>
      <c r="F37" s="12"/>
      <c r="G37" s="7"/>
      <c r="H37" s="7"/>
      <c r="I37" s="7"/>
    </row>
    <row r="38" spans="1:9">
      <c r="A38" s="15"/>
      <c r="B38" s="9" t="s">
        <v>71</v>
      </c>
      <c r="C38" s="10" t="s">
        <v>72</v>
      </c>
      <c r="D38" s="12" t="s">
        <v>73</v>
      </c>
      <c r="E38" s="7"/>
      <c r="F38" s="16">
        <v>88</v>
      </c>
      <c r="G38" s="7">
        <v>89.2</v>
      </c>
      <c r="H38" s="7">
        <v>1</v>
      </c>
      <c r="I38" s="7" t="s">
        <v>17</v>
      </c>
    </row>
    <row r="39" spans="1:9">
      <c r="A39" s="15"/>
      <c r="B39" s="9"/>
      <c r="C39" s="10"/>
      <c r="D39" s="12" t="s">
        <v>74</v>
      </c>
      <c r="E39" s="7">
        <v>91</v>
      </c>
      <c r="F39" s="12"/>
      <c r="G39" s="7"/>
      <c r="H39" s="7"/>
      <c r="I39" s="7"/>
    </row>
    <row r="40" spans="1:9">
      <c r="A40" s="8" t="s">
        <v>75</v>
      </c>
      <c r="B40" s="14" t="s">
        <v>76</v>
      </c>
      <c r="C40" s="10" t="s">
        <v>77</v>
      </c>
      <c r="D40" s="5" t="s">
        <v>78</v>
      </c>
      <c r="E40" s="10" t="s">
        <v>79</v>
      </c>
      <c r="F40" s="10" t="s">
        <v>80</v>
      </c>
      <c r="G40" s="10">
        <f t="shared" ref="G40:G66" si="0">E40*0.4+F40*0.6</f>
        <v>83.32</v>
      </c>
      <c r="H40" s="7">
        <v>1</v>
      </c>
      <c r="I40" s="6" t="s">
        <v>17</v>
      </c>
    </row>
    <row r="41" spans="1:9">
      <c r="A41" s="8"/>
      <c r="B41" s="9" t="s">
        <v>81</v>
      </c>
      <c r="C41" s="10" t="s">
        <v>82</v>
      </c>
      <c r="D41" s="10" t="s">
        <v>83</v>
      </c>
      <c r="E41" s="10" t="s">
        <v>80</v>
      </c>
      <c r="F41" s="10" t="s">
        <v>84</v>
      </c>
      <c r="G41" s="10">
        <f t="shared" si="0"/>
        <v>82.12</v>
      </c>
      <c r="H41" s="7">
        <v>1</v>
      </c>
      <c r="I41" s="6" t="s">
        <v>17</v>
      </c>
    </row>
    <row r="42" spans="1:9">
      <c r="A42" s="8"/>
      <c r="B42" s="9"/>
      <c r="C42" s="10" t="s">
        <v>85</v>
      </c>
      <c r="D42" s="10" t="s">
        <v>86</v>
      </c>
      <c r="E42" s="10" t="s">
        <v>87</v>
      </c>
      <c r="F42" s="10" t="s">
        <v>88</v>
      </c>
      <c r="G42" s="10">
        <f t="shared" si="0"/>
        <v>80.06</v>
      </c>
      <c r="H42" s="7">
        <v>2</v>
      </c>
      <c r="I42" s="6" t="s">
        <v>17</v>
      </c>
    </row>
    <row r="43" spans="1:9">
      <c r="A43" s="8"/>
      <c r="B43" s="9" t="s">
        <v>89</v>
      </c>
      <c r="C43" s="10" t="s">
        <v>90</v>
      </c>
      <c r="D43" s="10" t="s">
        <v>91</v>
      </c>
      <c r="E43" s="10" t="s">
        <v>92</v>
      </c>
      <c r="F43" s="10" t="s">
        <v>93</v>
      </c>
      <c r="G43" s="10">
        <f t="shared" si="0"/>
        <v>82.04</v>
      </c>
      <c r="H43" s="7">
        <v>1</v>
      </c>
      <c r="I43" s="6" t="s">
        <v>17</v>
      </c>
    </row>
    <row r="44" spans="1:9">
      <c r="A44" s="8"/>
      <c r="B44" s="9" t="s">
        <v>94</v>
      </c>
      <c r="C44" s="10" t="s">
        <v>95</v>
      </c>
      <c r="D44" s="10" t="s">
        <v>96</v>
      </c>
      <c r="E44" s="10" t="s">
        <v>84</v>
      </c>
      <c r="F44" s="10" t="s">
        <v>97</v>
      </c>
      <c r="G44" s="10">
        <f t="shared" si="0"/>
        <v>80.64</v>
      </c>
      <c r="H44" s="7">
        <v>1</v>
      </c>
      <c r="I44" s="6" t="s">
        <v>17</v>
      </c>
    </row>
    <row r="45" spans="1:9">
      <c r="A45" s="8"/>
      <c r="B45" s="9" t="s">
        <v>98</v>
      </c>
      <c r="C45" s="10" t="s">
        <v>99</v>
      </c>
      <c r="D45" s="10" t="s">
        <v>100</v>
      </c>
      <c r="E45" s="10" t="s">
        <v>93</v>
      </c>
      <c r="F45" s="10" t="s">
        <v>101</v>
      </c>
      <c r="G45" s="10">
        <f t="shared" si="0"/>
        <v>84.96</v>
      </c>
      <c r="H45" s="7">
        <v>1</v>
      </c>
      <c r="I45" s="6" t="s">
        <v>17</v>
      </c>
    </row>
    <row r="46" spans="1:9">
      <c r="A46" s="8"/>
      <c r="B46" s="9"/>
      <c r="C46" s="10" t="s">
        <v>102</v>
      </c>
      <c r="D46" s="10" t="s">
        <v>103</v>
      </c>
      <c r="E46" s="10" t="s">
        <v>104</v>
      </c>
      <c r="F46" s="10" t="s">
        <v>79</v>
      </c>
      <c r="G46" s="10">
        <f t="shared" si="0"/>
        <v>76.64</v>
      </c>
      <c r="H46" s="7">
        <v>2</v>
      </c>
      <c r="I46" s="6" t="s">
        <v>17</v>
      </c>
    </row>
    <row r="47" spans="1:9">
      <c r="A47" s="8"/>
      <c r="B47" s="14" t="s">
        <v>105</v>
      </c>
      <c r="C47" s="10" t="s">
        <v>106</v>
      </c>
      <c r="D47" s="10" t="s">
        <v>107</v>
      </c>
      <c r="E47" s="10" t="s">
        <v>108</v>
      </c>
      <c r="F47" s="10" t="s">
        <v>79</v>
      </c>
      <c r="G47" s="10">
        <f t="shared" si="0"/>
        <v>81.8</v>
      </c>
      <c r="H47" s="7">
        <v>1</v>
      </c>
      <c r="I47" s="6" t="s">
        <v>17</v>
      </c>
    </row>
    <row r="48" spans="1:9">
      <c r="A48" s="8"/>
      <c r="B48" s="9" t="s">
        <v>109</v>
      </c>
      <c r="C48" s="10" t="s">
        <v>110</v>
      </c>
      <c r="D48" s="10" t="s">
        <v>111</v>
      </c>
      <c r="E48" s="10" t="s">
        <v>112</v>
      </c>
      <c r="F48" s="10" t="s">
        <v>101</v>
      </c>
      <c r="G48" s="10">
        <f t="shared" si="0"/>
        <v>85.04</v>
      </c>
      <c r="H48" s="7">
        <v>1</v>
      </c>
      <c r="I48" s="6" t="s">
        <v>17</v>
      </c>
    </row>
    <row r="49" spans="1:9">
      <c r="A49" s="8"/>
      <c r="B49" s="14" t="s">
        <v>113</v>
      </c>
      <c r="C49" s="10" t="s">
        <v>114</v>
      </c>
      <c r="D49" s="10" t="s">
        <v>115</v>
      </c>
      <c r="E49" s="10" t="s">
        <v>116</v>
      </c>
      <c r="F49" s="10" t="s">
        <v>16</v>
      </c>
      <c r="G49" s="10">
        <f t="shared" si="0"/>
        <v>89.12</v>
      </c>
      <c r="H49" s="7">
        <v>1</v>
      </c>
      <c r="I49" s="6" t="s">
        <v>17</v>
      </c>
    </row>
    <row r="50" spans="1:9">
      <c r="A50" s="8"/>
      <c r="B50" s="9" t="s">
        <v>117</v>
      </c>
      <c r="C50" s="10" t="s">
        <v>118</v>
      </c>
      <c r="D50" s="10" t="s">
        <v>119</v>
      </c>
      <c r="E50" s="10" t="s">
        <v>120</v>
      </c>
      <c r="F50" s="10" t="s">
        <v>20</v>
      </c>
      <c r="G50" s="10">
        <f t="shared" si="0"/>
        <v>88.12</v>
      </c>
      <c r="H50" s="7">
        <v>1</v>
      </c>
      <c r="I50" s="6" t="s">
        <v>17</v>
      </c>
    </row>
    <row r="51" spans="1:9">
      <c r="A51" s="8"/>
      <c r="B51" s="9" t="s">
        <v>121</v>
      </c>
      <c r="C51" s="10" t="s">
        <v>122</v>
      </c>
      <c r="D51" s="10" t="s">
        <v>123</v>
      </c>
      <c r="E51" s="10" t="s">
        <v>101</v>
      </c>
      <c r="F51" s="10" t="s">
        <v>124</v>
      </c>
      <c r="G51" s="10">
        <f t="shared" si="0"/>
        <v>84.88</v>
      </c>
      <c r="H51" s="7">
        <v>1</v>
      </c>
      <c r="I51" s="6" t="s">
        <v>17</v>
      </c>
    </row>
    <row r="52" spans="1:9">
      <c r="A52" s="8" t="s">
        <v>125</v>
      </c>
      <c r="B52" s="9" t="s">
        <v>126</v>
      </c>
      <c r="C52" s="7" t="s">
        <v>127</v>
      </c>
      <c r="D52" s="5" t="s">
        <v>128</v>
      </c>
      <c r="E52" s="7">
        <v>87</v>
      </c>
      <c r="F52" s="7">
        <v>84</v>
      </c>
      <c r="G52" s="10">
        <f t="shared" si="0"/>
        <v>85.2</v>
      </c>
      <c r="H52" s="7">
        <v>1</v>
      </c>
      <c r="I52" s="6" t="s">
        <v>17</v>
      </c>
    </row>
    <row r="53" spans="1:9">
      <c r="A53" s="8"/>
      <c r="B53" s="9"/>
      <c r="C53" s="7" t="s">
        <v>129</v>
      </c>
      <c r="D53" s="5" t="s">
        <v>130</v>
      </c>
      <c r="E53" s="7">
        <v>83.6</v>
      </c>
      <c r="F53" s="7">
        <v>83.5</v>
      </c>
      <c r="G53" s="10">
        <f t="shared" si="0"/>
        <v>83.54</v>
      </c>
      <c r="H53" s="7">
        <v>2</v>
      </c>
      <c r="I53" s="6" t="s">
        <v>17</v>
      </c>
    </row>
    <row r="54" spans="1:9">
      <c r="A54" s="8"/>
      <c r="B54" s="9" t="s">
        <v>131</v>
      </c>
      <c r="C54" s="7" t="s">
        <v>132</v>
      </c>
      <c r="D54" s="5" t="s">
        <v>133</v>
      </c>
      <c r="E54" s="7">
        <v>83.2</v>
      </c>
      <c r="F54" s="7">
        <v>82.25</v>
      </c>
      <c r="G54" s="10">
        <f t="shared" si="0"/>
        <v>82.63</v>
      </c>
      <c r="H54" s="7">
        <v>1</v>
      </c>
      <c r="I54" s="6" t="s">
        <v>17</v>
      </c>
    </row>
    <row r="55" spans="1:9">
      <c r="A55" s="8" t="s">
        <v>134</v>
      </c>
      <c r="B55" s="9" t="s">
        <v>135</v>
      </c>
      <c r="C55" s="10" t="s">
        <v>136</v>
      </c>
      <c r="D55" s="5" t="s">
        <v>137</v>
      </c>
      <c r="E55" s="5" t="s">
        <v>138</v>
      </c>
      <c r="F55" s="5" t="s">
        <v>139</v>
      </c>
      <c r="G55" s="10">
        <f t="shared" si="0"/>
        <v>87.69</v>
      </c>
      <c r="H55" s="7">
        <v>1</v>
      </c>
      <c r="I55" s="6" t="s">
        <v>17</v>
      </c>
    </row>
    <row r="56" spans="1:9">
      <c r="A56" s="8"/>
      <c r="B56" s="9" t="s">
        <v>140</v>
      </c>
      <c r="C56" s="5" t="s">
        <v>141</v>
      </c>
      <c r="D56" s="5" t="s">
        <v>142</v>
      </c>
      <c r="E56" s="5">
        <v>88.8</v>
      </c>
      <c r="F56" s="5">
        <v>89.67</v>
      </c>
      <c r="G56" s="5">
        <f t="shared" si="0"/>
        <v>89.322</v>
      </c>
      <c r="H56" s="5">
        <v>1</v>
      </c>
      <c r="I56" s="6" t="s">
        <v>17</v>
      </c>
    </row>
    <row r="57" spans="1:9">
      <c r="A57" s="8"/>
      <c r="B57" s="9"/>
      <c r="C57" s="5" t="s">
        <v>143</v>
      </c>
      <c r="D57" s="5" t="s">
        <v>144</v>
      </c>
      <c r="E57" s="5">
        <v>83.2</v>
      </c>
      <c r="F57" s="5">
        <v>87</v>
      </c>
      <c r="G57" s="10">
        <f t="shared" si="0"/>
        <v>85.48</v>
      </c>
      <c r="H57" s="5">
        <v>2</v>
      </c>
      <c r="I57" s="6" t="s">
        <v>17</v>
      </c>
    </row>
    <row r="58" spans="1:9">
      <c r="A58" s="8"/>
      <c r="B58" s="9" t="s">
        <v>145</v>
      </c>
      <c r="C58" s="5" t="s">
        <v>146</v>
      </c>
      <c r="D58" s="5" t="s">
        <v>147</v>
      </c>
      <c r="E58" s="5">
        <v>90.8</v>
      </c>
      <c r="F58" s="5">
        <v>90.6</v>
      </c>
      <c r="G58" s="10">
        <f t="shared" si="0"/>
        <v>90.68</v>
      </c>
      <c r="H58" s="5">
        <v>1</v>
      </c>
      <c r="I58" s="6" t="s">
        <v>17</v>
      </c>
    </row>
    <row r="59" spans="1:9">
      <c r="A59" s="8"/>
      <c r="B59" s="9"/>
      <c r="C59" s="5" t="s">
        <v>148</v>
      </c>
      <c r="D59" s="5" t="s">
        <v>149</v>
      </c>
      <c r="E59" s="5">
        <v>87.4</v>
      </c>
      <c r="F59" s="5">
        <v>90</v>
      </c>
      <c r="G59" s="10">
        <f t="shared" si="0"/>
        <v>88.96</v>
      </c>
      <c r="H59" s="5">
        <v>2</v>
      </c>
      <c r="I59" s="6" t="s">
        <v>17</v>
      </c>
    </row>
    <row r="60" ht="21" customHeight="1" spans="1:9">
      <c r="A60" s="8"/>
      <c r="B60" s="9" t="s">
        <v>150</v>
      </c>
      <c r="C60" s="5" t="s">
        <v>151</v>
      </c>
      <c r="D60" s="5" t="s">
        <v>152</v>
      </c>
      <c r="E60" s="5">
        <v>88.6</v>
      </c>
      <c r="F60" s="5">
        <v>88.6</v>
      </c>
      <c r="G60" s="10">
        <f t="shared" si="0"/>
        <v>88.6</v>
      </c>
      <c r="H60" s="5">
        <v>1</v>
      </c>
      <c r="I60" s="6" t="s">
        <v>17</v>
      </c>
    </row>
    <row r="61" spans="1:9">
      <c r="A61" s="8"/>
      <c r="B61" s="9" t="s">
        <v>153</v>
      </c>
      <c r="C61" s="10" t="s">
        <v>154</v>
      </c>
      <c r="D61" s="5" t="s">
        <v>155</v>
      </c>
      <c r="E61" s="5">
        <v>85.5</v>
      </c>
      <c r="F61" s="5">
        <v>86.83</v>
      </c>
      <c r="G61" s="10">
        <f t="shared" si="0"/>
        <v>86.298</v>
      </c>
      <c r="H61" s="10">
        <v>1</v>
      </c>
      <c r="I61" s="6" t="s">
        <v>17</v>
      </c>
    </row>
    <row r="62" spans="1:9">
      <c r="A62" s="8"/>
      <c r="B62" s="9" t="s">
        <v>156</v>
      </c>
      <c r="C62" s="5" t="s">
        <v>157</v>
      </c>
      <c r="D62" s="5" t="s">
        <v>158</v>
      </c>
      <c r="E62" s="5">
        <v>85.83</v>
      </c>
      <c r="F62" s="5">
        <v>91</v>
      </c>
      <c r="G62" s="5">
        <f t="shared" si="0"/>
        <v>88.932</v>
      </c>
      <c r="H62" s="5">
        <v>1</v>
      </c>
      <c r="I62" s="6" t="s">
        <v>17</v>
      </c>
    </row>
    <row r="63" spans="1:9">
      <c r="A63" s="8"/>
      <c r="B63" s="14" t="s">
        <v>159</v>
      </c>
      <c r="C63" s="5" t="s">
        <v>160</v>
      </c>
      <c r="D63" s="5" t="s">
        <v>161</v>
      </c>
      <c r="E63" s="5">
        <v>84.33</v>
      </c>
      <c r="F63" s="5">
        <v>73.5</v>
      </c>
      <c r="G63" s="10">
        <f t="shared" si="0"/>
        <v>77.832</v>
      </c>
      <c r="H63" s="5" t="s">
        <v>38</v>
      </c>
      <c r="I63" s="6" t="s">
        <v>17</v>
      </c>
    </row>
    <row r="64" spans="1:9">
      <c r="A64" s="8"/>
      <c r="B64" s="9" t="s">
        <v>162</v>
      </c>
      <c r="C64" s="5" t="s">
        <v>163</v>
      </c>
      <c r="D64" s="5" t="s">
        <v>164</v>
      </c>
      <c r="E64" s="5">
        <v>89.8</v>
      </c>
      <c r="F64" s="5">
        <v>93.6</v>
      </c>
      <c r="G64" s="10">
        <f t="shared" si="0"/>
        <v>92.08</v>
      </c>
      <c r="H64" s="5">
        <v>1</v>
      </c>
      <c r="I64" s="6" t="s">
        <v>17</v>
      </c>
    </row>
    <row r="65" spans="1:9">
      <c r="A65" s="8"/>
      <c r="B65" s="9"/>
      <c r="C65" s="10" t="s">
        <v>165</v>
      </c>
      <c r="D65" s="5" t="s">
        <v>166</v>
      </c>
      <c r="E65" s="5">
        <v>84</v>
      </c>
      <c r="F65" s="5">
        <v>90.8</v>
      </c>
      <c r="G65" s="10">
        <f t="shared" si="0"/>
        <v>88.08</v>
      </c>
      <c r="H65" s="10">
        <v>2</v>
      </c>
      <c r="I65" s="6" t="s">
        <v>17</v>
      </c>
    </row>
    <row r="66" spans="1:9">
      <c r="A66" s="8"/>
      <c r="B66" s="9" t="s">
        <v>167</v>
      </c>
      <c r="C66" s="5" t="s">
        <v>168</v>
      </c>
      <c r="D66" s="5" t="s">
        <v>169</v>
      </c>
      <c r="E66" s="5">
        <v>85.67</v>
      </c>
      <c r="F66" s="5">
        <v>86.5</v>
      </c>
      <c r="G66" s="10">
        <f t="shared" si="0"/>
        <v>86.168</v>
      </c>
      <c r="H66" s="5">
        <v>1</v>
      </c>
      <c r="I66" s="6" t="s">
        <v>17</v>
      </c>
    </row>
    <row r="67" spans="1:9">
      <c r="A67" s="8"/>
      <c r="B67" s="9" t="s">
        <v>170</v>
      </c>
      <c r="C67" s="5" t="s">
        <v>171</v>
      </c>
      <c r="D67" s="5" t="s">
        <v>172</v>
      </c>
      <c r="E67" s="5">
        <v>85.6</v>
      </c>
      <c r="F67" s="5">
        <v>83.4</v>
      </c>
      <c r="G67" s="10">
        <f t="shared" ref="G67:G78" si="1">E67*0.4+F67*0.6</f>
        <v>84.28</v>
      </c>
      <c r="H67" s="5">
        <v>1</v>
      </c>
      <c r="I67" s="6" t="s">
        <v>17</v>
      </c>
    </row>
    <row r="68" spans="1:9">
      <c r="A68" s="8" t="s">
        <v>173</v>
      </c>
      <c r="B68" s="9" t="s">
        <v>174</v>
      </c>
      <c r="C68" s="7" t="s">
        <v>175</v>
      </c>
      <c r="D68" s="5" t="s">
        <v>176</v>
      </c>
      <c r="E68" s="7">
        <v>91.6</v>
      </c>
      <c r="F68" s="7">
        <v>86.2</v>
      </c>
      <c r="G68" s="7">
        <f t="shared" si="1"/>
        <v>88.36</v>
      </c>
      <c r="H68" s="7">
        <v>1</v>
      </c>
      <c r="I68" s="6" t="s">
        <v>17</v>
      </c>
    </row>
    <row r="69" spans="1:9">
      <c r="A69" s="8"/>
      <c r="B69" s="9"/>
      <c r="C69" s="7" t="s">
        <v>177</v>
      </c>
      <c r="D69" s="5" t="s">
        <v>178</v>
      </c>
      <c r="E69" s="7">
        <v>87.6</v>
      </c>
      <c r="F69" s="7">
        <v>88.6</v>
      </c>
      <c r="G69" s="7">
        <f t="shared" si="1"/>
        <v>88.2</v>
      </c>
      <c r="H69" s="7">
        <v>2</v>
      </c>
      <c r="I69" s="6" t="s">
        <v>17</v>
      </c>
    </row>
    <row r="70" spans="1:9">
      <c r="A70" s="8"/>
      <c r="B70" s="9"/>
      <c r="C70" s="7" t="s">
        <v>179</v>
      </c>
      <c r="D70" s="5" t="s">
        <v>180</v>
      </c>
      <c r="E70" s="7">
        <v>92</v>
      </c>
      <c r="F70" s="7">
        <v>84</v>
      </c>
      <c r="G70" s="7">
        <f t="shared" si="1"/>
        <v>87.2</v>
      </c>
      <c r="H70" s="7">
        <v>3</v>
      </c>
      <c r="I70" s="6" t="s">
        <v>17</v>
      </c>
    </row>
    <row r="71" spans="1:9">
      <c r="A71" s="8"/>
      <c r="B71" s="9"/>
      <c r="C71" s="7" t="s">
        <v>181</v>
      </c>
      <c r="D71" s="5" t="s">
        <v>182</v>
      </c>
      <c r="E71" s="7">
        <v>86.4</v>
      </c>
      <c r="F71" s="7">
        <v>87.2</v>
      </c>
      <c r="G71" s="7">
        <f t="shared" si="1"/>
        <v>86.88</v>
      </c>
      <c r="H71" s="7">
        <v>4</v>
      </c>
      <c r="I71" s="6" t="s">
        <v>17</v>
      </c>
    </row>
    <row r="72" spans="1:9">
      <c r="A72" s="8"/>
      <c r="B72" s="9"/>
      <c r="C72" s="7" t="s">
        <v>183</v>
      </c>
      <c r="D72" s="5" t="s">
        <v>184</v>
      </c>
      <c r="E72" s="7">
        <v>84.4</v>
      </c>
      <c r="F72" s="7">
        <v>87.6</v>
      </c>
      <c r="G72" s="7">
        <f t="shared" si="1"/>
        <v>86.32</v>
      </c>
      <c r="H72" s="7">
        <v>5</v>
      </c>
      <c r="I72" s="6" t="s">
        <v>17</v>
      </c>
    </row>
    <row r="73" spans="1:9">
      <c r="A73" s="8"/>
      <c r="B73" s="14" t="s">
        <v>185</v>
      </c>
      <c r="C73" s="7" t="s">
        <v>186</v>
      </c>
      <c r="D73" s="7" t="s">
        <v>187</v>
      </c>
      <c r="E73" s="7">
        <v>89.6</v>
      </c>
      <c r="F73" s="7">
        <v>93</v>
      </c>
      <c r="G73" s="7">
        <f t="shared" si="1"/>
        <v>91.64</v>
      </c>
      <c r="H73" s="7">
        <v>1</v>
      </c>
      <c r="I73" s="6" t="s">
        <v>17</v>
      </c>
    </row>
    <row r="74" spans="1:9">
      <c r="A74" s="8"/>
      <c r="B74" s="14" t="s">
        <v>188</v>
      </c>
      <c r="C74" s="7" t="s">
        <v>189</v>
      </c>
      <c r="D74" s="7" t="s">
        <v>190</v>
      </c>
      <c r="E74" s="7">
        <v>82</v>
      </c>
      <c r="F74" s="7">
        <v>83.6</v>
      </c>
      <c r="G74" s="7">
        <f t="shared" si="1"/>
        <v>82.96</v>
      </c>
      <c r="H74" s="7">
        <v>1</v>
      </c>
      <c r="I74" s="6" t="s">
        <v>17</v>
      </c>
    </row>
    <row r="75" spans="1:9">
      <c r="A75" s="8"/>
      <c r="B75" s="14"/>
      <c r="C75" s="7" t="s">
        <v>191</v>
      </c>
      <c r="D75" s="7" t="s">
        <v>192</v>
      </c>
      <c r="E75" s="7">
        <v>77.2</v>
      </c>
      <c r="F75" s="7">
        <v>75.4</v>
      </c>
      <c r="G75" s="7">
        <f t="shared" si="1"/>
        <v>76.12</v>
      </c>
      <c r="H75" s="7">
        <v>2</v>
      </c>
      <c r="I75" s="6" t="s">
        <v>17</v>
      </c>
    </row>
    <row r="76" spans="1:9">
      <c r="A76" s="8"/>
      <c r="B76" s="14" t="s">
        <v>193</v>
      </c>
      <c r="C76" s="7" t="s">
        <v>194</v>
      </c>
      <c r="D76" s="7" t="s">
        <v>195</v>
      </c>
      <c r="E76" s="7">
        <v>86</v>
      </c>
      <c r="F76" s="7">
        <v>91.2</v>
      </c>
      <c r="G76" s="7">
        <f t="shared" si="1"/>
        <v>89.12</v>
      </c>
      <c r="H76" s="7">
        <v>1</v>
      </c>
      <c r="I76" s="6" t="s">
        <v>17</v>
      </c>
    </row>
    <row r="77" spans="1:9">
      <c r="A77" s="8"/>
      <c r="B77" s="14"/>
      <c r="C77" s="7" t="s">
        <v>196</v>
      </c>
      <c r="D77" s="7" t="s">
        <v>197</v>
      </c>
      <c r="E77" s="7">
        <v>84.4</v>
      </c>
      <c r="F77" s="7">
        <v>92.2</v>
      </c>
      <c r="G77" s="7">
        <f t="shared" si="1"/>
        <v>89.08</v>
      </c>
      <c r="H77" s="7">
        <v>2</v>
      </c>
      <c r="I77" s="6" t="s">
        <v>17</v>
      </c>
    </row>
    <row r="78" spans="1:9">
      <c r="A78" s="8"/>
      <c r="B78" s="14"/>
      <c r="C78" s="7" t="s">
        <v>198</v>
      </c>
      <c r="D78" s="7" t="s">
        <v>199</v>
      </c>
      <c r="E78" s="7">
        <v>92.2</v>
      </c>
      <c r="F78" s="7">
        <v>87</v>
      </c>
      <c r="G78" s="7">
        <f t="shared" si="1"/>
        <v>89.08</v>
      </c>
      <c r="H78" s="7">
        <v>2</v>
      </c>
      <c r="I78" s="6" t="s">
        <v>17</v>
      </c>
    </row>
    <row r="79" ht="79" customHeight="1" spans="1:9">
      <c r="A79" s="18" t="s">
        <v>200</v>
      </c>
      <c r="B79" s="19"/>
      <c r="C79" s="19"/>
      <c r="D79" s="19"/>
      <c r="E79" s="19"/>
      <c r="F79" s="19"/>
      <c r="G79" s="19"/>
      <c r="H79" s="19"/>
      <c r="I79" s="19"/>
    </row>
  </sheetData>
  <mergeCells count="137">
    <mergeCell ref="A1:I1"/>
    <mergeCell ref="A2:I2"/>
    <mergeCell ref="A79:I79"/>
    <mergeCell ref="A4:A25"/>
    <mergeCell ref="A26:A39"/>
    <mergeCell ref="A40:A51"/>
    <mergeCell ref="A52:A54"/>
    <mergeCell ref="A55:A67"/>
    <mergeCell ref="A68:A78"/>
    <mergeCell ref="B4:B7"/>
    <mergeCell ref="B8:B9"/>
    <mergeCell ref="B10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3"/>
    <mergeCell ref="B34:B37"/>
    <mergeCell ref="B38:B39"/>
    <mergeCell ref="B41:B42"/>
    <mergeCell ref="B45:B46"/>
    <mergeCell ref="B52:B53"/>
    <mergeCell ref="B56:B57"/>
    <mergeCell ref="B58:B59"/>
    <mergeCell ref="B64:B65"/>
    <mergeCell ref="B68:B72"/>
    <mergeCell ref="B74:B75"/>
    <mergeCell ref="B76:B78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D4:D5"/>
    <mergeCell ref="D6:D7"/>
    <mergeCell ref="D8:D9"/>
    <mergeCell ref="D14:D15"/>
    <mergeCell ref="D16:D17"/>
    <mergeCell ref="D20:D21"/>
    <mergeCell ref="D22:D23"/>
    <mergeCell ref="D24:D25"/>
    <mergeCell ref="D28:D29"/>
    <mergeCell ref="D30:D31"/>
    <mergeCell ref="D32:D33"/>
    <mergeCell ref="E4:E5"/>
    <mergeCell ref="E6:E7"/>
    <mergeCell ref="E8:E9"/>
    <mergeCell ref="E14:E15"/>
    <mergeCell ref="E16:E17"/>
    <mergeCell ref="E20:E21"/>
    <mergeCell ref="E22:E23"/>
    <mergeCell ref="E24:E25"/>
    <mergeCell ref="E28:E29"/>
    <mergeCell ref="E30:E31"/>
    <mergeCell ref="E32:E33"/>
    <mergeCell ref="F4:F5"/>
    <mergeCell ref="F6:F7"/>
    <mergeCell ref="F8:F9"/>
    <mergeCell ref="F14:F15"/>
    <mergeCell ref="F16:F17"/>
    <mergeCell ref="F20:F21"/>
    <mergeCell ref="F22:F23"/>
    <mergeCell ref="F24:F25"/>
    <mergeCell ref="F28:F29"/>
    <mergeCell ref="F30:F31"/>
    <mergeCell ref="F32:F3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</mergeCells>
  <pageMargins left="0.751388888888889" right="0.751388888888889" top="0.118055555555556" bottom="0.314583333333333" header="0.118055555555556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2021-08-31T08:07:00Z</dcterms:created>
  <dcterms:modified xsi:type="dcterms:W3CDTF">2021-08-31T10:36:53Z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ED7E72780D2342C48DDC789ABB480658</vt:lpwstr>
  </property>
  <property fmtid="{D5CDD505-2E9C-101B-9397-08002B2CF9AE}" pid="3" name="KSOProductBuildVer">
    <vt:lpwstr>2052-11.1.0.10700</vt:lpwstr>
  </property>
</Properties>
</file>